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7" sheetId="1" r:id="rId1"/>
  </sheets>
  <definedNames>
    <definedName name="_xlnm.Print_Area_1" localSheetId="0">'2017'!$A$1:$F$24</definedName>
    <definedName name="_xlnm.Print_Area_1">#REF!</definedName>
    <definedName name="_xlnm.Print_Area" localSheetId="0">'2017'!$A$1:$F$24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<sst xmlns="http://schemas.openxmlformats.org/spreadsheetml/2006/main" count="32" uniqueCount="21">
  <si>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</si>
  <si>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</si>
  <si>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</si>
  <si>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</si>
  <si>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</si>
  <si>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</si>
  <si>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</si>
  <si>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</si>
  <si>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</si>
  <si>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Директор</t>
  </si>
  <si>
    <t>Главный бухгалтер</t>
  </si>
  <si>
    <t>Центры социального обслуживания граждан пожилого возраста и инвалидов №1,2 г.Волгодонска</t>
  </si>
  <si>
    <t>А.А. Пашко</t>
  </si>
  <si>
    <t>И.О. Столяр</t>
  </si>
  <si>
    <t>Соотношение средней заработной платы  к среднемесячному доходу от трудовой деятельности,%</t>
  </si>
  <si>
    <t>Примечание</t>
  </si>
  <si>
    <t>прогноз на 2017г.</t>
  </si>
  <si>
    <t>Факт 2016г.</t>
  </si>
  <si>
    <t>Факт 
2017 г.</t>
  </si>
  <si>
    <t>Среднемесячный доход от трудовой деятельности 24684,30 руб.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</si>
  <si>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01.01.2018г.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</si>
</sst>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4.28125" style="1" customWidth="1"/>
    <col min="7" max="16384" width="9.140625" style="1" customWidth="1"/>
  </cols>
  <sheetData>
    <row r="1" spans="1:6" ht="33" customHeight="1">
      <c r="A1" s="28" t="s">
        <v>20</v>
      </c>
      <c r="B1" s="28"/>
      <c r="C1" s="28"/>
      <c r="D1" s="28"/>
      <c r="E1" s="28"/>
      <c r="F1" s="28"/>
    </row>
    <row r="2" spans="1:6" ht="12" customHeight="1">
      <c r="A2" s="3"/>
      <c r="F2" s="25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17</v>
      </c>
      <c r="D3" s="14" t="s">
        <v>16</v>
      </c>
      <c r="E3" s="24" t="s">
        <v>18</v>
      </c>
      <c r="F3" s="14" t="s">
        <v>15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9" t="s">
        <v>11</v>
      </c>
      <c r="B5" s="30"/>
      <c r="C5" s="30"/>
      <c r="D5" s="30"/>
      <c r="E5" s="30"/>
      <c r="F5" s="30"/>
    </row>
    <row r="6" spans="1:6" ht="18" customHeight="1">
      <c r="A6" s="31" t="s">
        <v>6</v>
      </c>
      <c r="B6" s="32"/>
      <c r="C6" s="32"/>
      <c r="D6" s="32"/>
      <c r="E6" s="32"/>
      <c r="F6" s="33"/>
    </row>
    <row r="7" spans="1:6" ht="31.5" customHeight="1">
      <c r="A7" s="4">
        <v>1</v>
      </c>
      <c r="B7" s="16" t="s">
        <v>3</v>
      </c>
      <c r="C7" s="6">
        <v>19440.78</v>
      </c>
      <c r="D7" s="17">
        <f>24684.3*D9%</f>
        <v>22215.87</v>
      </c>
      <c r="E7" s="20">
        <v>23187.66</v>
      </c>
      <c r="F7" s="23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114.27458157543062</v>
      </c>
      <c r="E8" s="21">
        <f>(E7/C7)*100</f>
        <v>119.27330076262372</v>
      </c>
      <c r="F8" s="7"/>
    </row>
    <row r="9" spans="1:6" ht="46.5">
      <c r="A9" s="4">
        <v>3</v>
      </c>
      <c r="B9" s="16" t="s">
        <v>14</v>
      </c>
      <c r="C9" s="4" t="s">
        <v>5</v>
      </c>
      <c r="D9" s="19">
        <v>90</v>
      </c>
      <c r="E9" s="22">
        <f>(E7/24684.3)*100</f>
        <v>93.9368748556775</v>
      </c>
      <c r="F9" s="7"/>
    </row>
    <row r="10" spans="1:6" ht="18" customHeight="1">
      <c r="A10" s="31" t="s">
        <v>7</v>
      </c>
      <c r="B10" s="32"/>
      <c r="C10" s="32"/>
      <c r="D10" s="32"/>
      <c r="E10" s="32"/>
      <c r="F10" s="32"/>
    </row>
    <row r="11" spans="1:6" ht="30.75">
      <c r="A11" s="4">
        <v>4</v>
      </c>
      <c r="B11" s="16" t="s">
        <v>3</v>
      </c>
      <c r="C11" s="6">
        <v>16614.38</v>
      </c>
      <c r="D11" s="17">
        <f>24684.3*D13%</f>
        <v>19747.440000000002</v>
      </c>
      <c r="E11" s="20">
        <v>19750</v>
      </c>
      <c r="F11" s="23"/>
    </row>
    <row r="12" spans="1:6" ht="15">
      <c r="A12" s="4">
        <v>5</v>
      </c>
      <c r="B12" s="16" t="s">
        <v>4</v>
      </c>
      <c r="C12" s="4" t="s">
        <v>5</v>
      </c>
      <c r="D12" s="18">
        <f>(D11/C11)*100</f>
        <v>118.85751981115156</v>
      </c>
      <c r="E12" s="21">
        <f>(E11/C11)*100</f>
        <v>118.87292815019276</v>
      </c>
      <c r="F12" s="7"/>
    </row>
    <row r="13" spans="1:6" ht="51.75" customHeight="1">
      <c r="A13" s="4">
        <v>6</v>
      </c>
      <c r="B13" s="16" t="s">
        <v>14</v>
      </c>
      <c r="C13" s="4" t="s">
        <v>5</v>
      </c>
      <c r="D13" s="19">
        <v>80</v>
      </c>
      <c r="E13" s="26">
        <f>(E11/24684.3)*100</f>
        <v>80.01037096454021</v>
      </c>
      <c r="F13" s="7"/>
    </row>
    <row r="14" spans="1:6" ht="15">
      <c r="A14" s="34" t="s">
        <v>8</v>
      </c>
      <c r="B14" s="35"/>
      <c r="C14" s="35"/>
      <c r="D14" s="35"/>
      <c r="E14" s="35"/>
      <c r="F14" s="35"/>
    </row>
    <row r="15" spans="1:6" ht="30.75">
      <c r="A15" s="4">
        <v>7</v>
      </c>
      <c r="B15" s="16" t="s">
        <v>3</v>
      </c>
      <c r="C15" s="17">
        <v>18615.91</v>
      </c>
      <c r="D15" s="17">
        <f>24684.3*D17%</f>
        <v>19747.440000000002</v>
      </c>
      <c r="E15" s="20">
        <v>20212.35</v>
      </c>
      <c r="F15" s="23"/>
    </row>
    <row r="16" spans="1:6" ht="15">
      <c r="A16" s="4">
        <v>8</v>
      </c>
      <c r="B16" s="16" t="s">
        <v>4</v>
      </c>
      <c r="C16" s="4" t="s">
        <v>5</v>
      </c>
      <c r="D16" s="18">
        <f>(D15/C15)*100</f>
        <v>106.0782953935639</v>
      </c>
      <c r="E16" s="21">
        <f>(E15/C15)*100</f>
        <v>108.57567532288242</v>
      </c>
      <c r="F16" s="7"/>
    </row>
    <row r="17" spans="1:6" ht="46.5">
      <c r="A17" s="4">
        <v>9</v>
      </c>
      <c r="B17" s="16" t="s">
        <v>14</v>
      </c>
      <c r="C17" s="4" t="s">
        <v>5</v>
      </c>
      <c r="D17" s="19">
        <v>80</v>
      </c>
      <c r="E17" s="22">
        <f>(E15/24684.3)*100</f>
        <v>81.88342387671516</v>
      </c>
      <c r="F17" s="7"/>
    </row>
    <row r="18" spans="1:6" ht="15">
      <c r="A18" s="5"/>
      <c r="B18" s="8"/>
      <c r="C18" s="5"/>
      <c r="D18" s="9"/>
      <c r="E18" s="9"/>
      <c r="F18" s="10"/>
    </row>
    <row r="19" spans="1:6" ht="27" customHeight="1">
      <c r="A19" s="5"/>
      <c r="B19" s="27" t="s">
        <v>19</v>
      </c>
      <c r="C19" s="27"/>
      <c r="D19" s="27"/>
      <c r="E19" s="27"/>
      <c r="F19" s="27"/>
    </row>
    <row r="20" ht="14.25" customHeight="1">
      <c r="B20" s="12"/>
    </row>
    <row r="21" spans="2:4" ht="15">
      <c r="B21" s="11" t="s">
        <v>9</v>
      </c>
      <c r="D21" s="1" t="s">
        <v>12</v>
      </c>
    </row>
    <row r="22" ht="15">
      <c r="B22" s="11"/>
    </row>
    <row r="24" spans="2:4" ht="15">
      <c r="B24" s="11" t="s">
        <v>10</v>
      </c>
      <c r="D24" s="1" t="s">
        <v>13</v>
      </c>
    </row>
  </sheetData>
  <sheetProtection selectLockedCells="1" selectUnlockedCells="1"/>
  <mergeCells count="6">
    <mergeCell ref="B19:F19"/>
    <mergeCell ref="A1:F1"/>
    <mergeCell ref="A5:F5"/>
    <mergeCell ref="A6:F6"/>
    <mergeCell ref="A10:F10"/>
    <mergeCell ref="A14:F14"/>
  </mergeCells>
  <printOptions/>
  <pageMargins left="0.7086614173228347" right="0.7086614173228347" top="0.5905511811023623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Karaba</cp:lastModifiedBy>
  <cp:lastPrinted>2017-12-25T13:46:55Z</cp:lastPrinted>
  <dcterms:created xsi:type="dcterms:W3CDTF">2015-02-12T06:40:28Z</dcterms:created>
  <dcterms:modified xsi:type="dcterms:W3CDTF">2018-01-09T08:07:10Z</dcterms:modified>
  <cp:category/>
  <cp:version/>
  <cp:contentType/>
  <cp:contentStatus/>
</cp:coreProperties>
</file>